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330" activeTab="1"/>
  </bookViews>
  <sheets>
    <sheet name="Girls" sheetId="1" r:id="rId1"/>
    <sheet name="Boys" sheetId="2" r:id="rId2"/>
    <sheet name="PT v UP" sheetId="3" r:id="rId3"/>
  </sheets>
  <definedNames/>
  <calcPr fullCalcOnLoad="1"/>
</workbook>
</file>

<file path=xl/sharedStrings.xml><?xml version="1.0" encoding="utf-8"?>
<sst xmlns="http://schemas.openxmlformats.org/spreadsheetml/2006/main" count="505" uniqueCount="254">
  <si>
    <t>EVENT</t>
  </si>
  <si>
    <t>1st</t>
  </si>
  <si>
    <t>School</t>
  </si>
  <si>
    <t>2nd</t>
  </si>
  <si>
    <t>3rd</t>
  </si>
  <si>
    <t>300 Hurdles</t>
  </si>
  <si>
    <t>4x800</t>
  </si>
  <si>
    <t>4x400</t>
  </si>
  <si>
    <t>100 Hurdles</t>
  </si>
  <si>
    <t>High Jump</t>
  </si>
  <si>
    <t>Long Jump</t>
  </si>
  <si>
    <t>Triple Jump</t>
  </si>
  <si>
    <t>Pole Vault</t>
  </si>
  <si>
    <t>Shot Put</t>
  </si>
  <si>
    <t>Discus</t>
  </si>
  <si>
    <t>Javelin</t>
  </si>
  <si>
    <t>TOTAL</t>
  </si>
  <si>
    <t>T/D</t>
  </si>
  <si>
    <t>4x100</t>
  </si>
  <si>
    <t xml:space="preserve">OJR v. </t>
  </si>
  <si>
    <t>OJR</t>
  </si>
  <si>
    <t>UP</t>
  </si>
  <si>
    <t>PT</t>
  </si>
  <si>
    <t>Myra Moore</t>
  </si>
  <si>
    <t>Kylee Hicks</t>
  </si>
  <si>
    <t>Dakota Thorne</t>
  </si>
  <si>
    <t>Sam Stalford</t>
  </si>
  <si>
    <t>6'6"</t>
  </si>
  <si>
    <t>Maddie Camacho</t>
  </si>
  <si>
    <t>Latasha Manley</t>
  </si>
  <si>
    <t xml:space="preserve">6'0" </t>
  </si>
  <si>
    <t>Mcintosh</t>
  </si>
  <si>
    <t>59.8</t>
  </si>
  <si>
    <t>Stalford</t>
  </si>
  <si>
    <t>1:10</t>
  </si>
  <si>
    <t>Devivier</t>
  </si>
  <si>
    <t>1:04.6</t>
  </si>
  <si>
    <t>Moser</t>
  </si>
  <si>
    <t>48.2</t>
  </si>
  <si>
    <t>Rodenberger</t>
  </si>
  <si>
    <t>49.5</t>
  </si>
  <si>
    <t>Costello</t>
  </si>
  <si>
    <t>49.1</t>
  </si>
  <si>
    <t>Pottstown</t>
  </si>
  <si>
    <t>13:19.5</t>
  </si>
  <si>
    <t>Long</t>
  </si>
  <si>
    <t>5:31.4</t>
  </si>
  <si>
    <t>Landis</t>
  </si>
  <si>
    <t>6:07.3</t>
  </si>
  <si>
    <t>Saenz</t>
  </si>
  <si>
    <t>6:38.0</t>
  </si>
  <si>
    <t>Adeenah Smith</t>
  </si>
  <si>
    <t>Tiffany Whitaker</t>
  </si>
  <si>
    <t>Natalie Janton</t>
  </si>
  <si>
    <t>12.7</t>
  </si>
  <si>
    <t>Tomalin</t>
  </si>
  <si>
    <t>13.4</t>
  </si>
  <si>
    <t>Greco</t>
  </si>
  <si>
    <t>13.0</t>
  </si>
  <si>
    <t>Raychel Bair</t>
  </si>
  <si>
    <t>4'6"</t>
  </si>
  <si>
    <t xml:space="preserve">Aubrey Gibbe </t>
  </si>
  <si>
    <t>4'2"</t>
  </si>
  <si>
    <t>Chelsea Yergey</t>
  </si>
  <si>
    <t>4'0"</t>
  </si>
  <si>
    <t>Grecl</t>
  </si>
  <si>
    <t>27.7</t>
  </si>
  <si>
    <t>Tomlin</t>
  </si>
  <si>
    <t>28</t>
  </si>
  <si>
    <t>Bussey</t>
  </si>
  <si>
    <t>28.5</t>
  </si>
  <si>
    <t>2:23.1</t>
  </si>
  <si>
    <t>2:41.9</t>
  </si>
  <si>
    <t>Davivir</t>
  </si>
  <si>
    <t>3:02.2</t>
  </si>
  <si>
    <t>15.7</t>
  </si>
  <si>
    <t>17.4</t>
  </si>
  <si>
    <t>16.3</t>
  </si>
  <si>
    <t>53.2</t>
  </si>
  <si>
    <t>29.225'</t>
  </si>
  <si>
    <t>84.2'</t>
  </si>
  <si>
    <t>94.3'</t>
  </si>
  <si>
    <t>Davajia Williams</t>
  </si>
  <si>
    <t>24.95'</t>
  </si>
  <si>
    <t>24.4'</t>
  </si>
  <si>
    <t>Keiper</t>
  </si>
  <si>
    <t>11:56.4</t>
  </si>
  <si>
    <t>15:05.8</t>
  </si>
  <si>
    <t>4:19.9</t>
  </si>
  <si>
    <t>Tinson</t>
  </si>
  <si>
    <t>13.95'</t>
  </si>
  <si>
    <t>Gibbs</t>
  </si>
  <si>
    <t>13.7'</t>
  </si>
  <si>
    <t>Knisely</t>
  </si>
  <si>
    <t>13.25'</t>
  </si>
  <si>
    <t>68.2'</t>
  </si>
  <si>
    <t>71.7'</t>
  </si>
  <si>
    <t>76.4'</t>
  </si>
  <si>
    <t>65.5'</t>
  </si>
  <si>
    <t>30'</t>
  </si>
  <si>
    <t>29'10"</t>
  </si>
  <si>
    <t>28'4.25"</t>
  </si>
  <si>
    <t>Meth</t>
  </si>
  <si>
    <t>Tan-Torres</t>
  </si>
  <si>
    <t>45.3</t>
  </si>
  <si>
    <t>M</t>
  </si>
  <si>
    <t>Weston</t>
  </si>
  <si>
    <t>45.5</t>
  </si>
  <si>
    <t>O</t>
  </si>
  <si>
    <t>Areangelo</t>
  </si>
  <si>
    <t>47.5</t>
  </si>
  <si>
    <t>McCormick</t>
  </si>
  <si>
    <t>39.9</t>
  </si>
  <si>
    <t>40.4</t>
  </si>
  <si>
    <t>Smith</t>
  </si>
  <si>
    <t>44.4</t>
  </si>
  <si>
    <t>10:13.8</t>
  </si>
  <si>
    <t>8:22.8</t>
  </si>
  <si>
    <t>Cobb</t>
  </si>
  <si>
    <t>12.4</t>
  </si>
  <si>
    <t>Sullivan</t>
  </si>
  <si>
    <t>Catania</t>
  </si>
  <si>
    <t>12.9</t>
  </si>
  <si>
    <t>McFarlin</t>
  </si>
  <si>
    <t>11.1</t>
  </si>
  <si>
    <t>Frierson</t>
  </si>
  <si>
    <t>11.2</t>
  </si>
  <si>
    <t>11.6</t>
  </si>
  <si>
    <t>10'6"</t>
  </si>
  <si>
    <t>Beatly</t>
  </si>
  <si>
    <t>9'6"</t>
  </si>
  <si>
    <t>Saver</t>
  </si>
  <si>
    <t>9'0"</t>
  </si>
  <si>
    <t>Stanky</t>
  </si>
  <si>
    <t>5:02</t>
  </si>
  <si>
    <t>Garnshaw</t>
  </si>
  <si>
    <t>5:30.2</t>
  </si>
  <si>
    <t>Taylor</t>
  </si>
  <si>
    <t>5:32.2</t>
  </si>
  <si>
    <t>Hopkins</t>
  </si>
  <si>
    <t>4:35.1</t>
  </si>
  <si>
    <t>Shulz</t>
  </si>
  <si>
    <t>4:38.4</t>
  </si>
  <si>
    <t>Conway</t>
  </si>
  <si>
    <t>4:39.1</t>
  </si>
  <si>
    <t>Delaney</t>
  </si>
  <si>
    <t>44'1"</t>
  </si>
  <si>
    <t>Faherty</t>
  </si>
  <si>
    <t>38'1.5"</t>
  </si>
  <si>
    <t>Greenblatt</t>
  </si>
  <si>
    <t>166'7"</t>
  </si>
  <si>
    <t>138'4"</t>
  </si>
  <si>
    <t>Low</t>
  </si>
  <si>
    <t>137'10"</t>
  </si>
  <si>
    <t>91'5"</t>
  </si>
  <si>
    <t>Brownie</t>
  </si>
  <si>
    <t>89'0"</t>
  </si>
  <si>
    <t>Shaffer</t>
  </si>
  <si>
    <t>87'1"</t>
  </si>
  <si>
    <t>57.0</t>
  </si>
  <si>
    <t>58.3</t>
  </si>
  <si>
    <t>Sherman</t>
  </si>
  <si>
    <t>101.6</t>
  </si>
  <si>
    <t>51.5</t>
  </si>
  <si>
    <t>Bush</t>
  </si>
  <si>
    <t>51.9</t>
  </si>
  <si>
    <t>Jennion</t>
  </si>
  <si>
    <t>53.5</t>
  </si>
  <si>
    <t>50.3</t>
  </si>
  <si>
    <t>44.5</t>
  </si>
  <si>
    <t>Martin</t>
  </si>
  <si>
    <t>14.7</t>
  </si>
  <si>
    <t>16.2</t>
  </si>
  <si>
    <t>Seratore</t>
  </si>
  <si>
    <t xml:space="preserve">Fiorentino </t>
  </si>
  <si>
    <t>15.6</t>
  </si>
  <si>
    <t>16.8</t>
  </si>
  <si>
    <t>17.2</t>
  </si>
  <si>
    <t>Schaffer</t>
  </si>
  <si>
    <t>4'10"</t>
  </si>
  <si>
    <t>Marshall</t>
  </si>
  <si>
    <t>4'8"</t>
  </si>
  <si>
    <t>Painter</t>
  </si>
  <si>
    <t>Gunn</t>
  </si>
  <si>
    <t>5'10"</t>
  </si>
  <si>
    <t>Thornton</t>
  </si>
  <si>
    <t>Kennedy</t>
  </si>
  <si>
    <t>5'8"</t>
  </si>
  <si>
    <t>2:29.6</t>
  </si>
  <si>
    <t>Karsch</t>
  </si>
  <si>
    <t>2:31.1</t>
  </si>
  <si>
    <t>2:33.9</t>
  </si>
  <si>
    <t>25.4</t>
  </si>
  <si>
    <t>25.5</t>
  </si>
  <si>
    <t>Foster</t>
  </si>
  <si>
    <t>26.7</t>
  </si>
  <si>
    <t>Watro</t>
  </si>
  <si>
    <t>2:00.9</t>
  </si>
  <si>
    <t>2:02.2</t>
  </si>
  <si>
    <t>Graybill</t>
  </si>
  <si>
    <t>2:02.8</t>
  </si>
  <si>
    <t>22.6</t>
  </si>
  <si>
    <t>23.3</t>
  </si>
  <si>
    <t>23.6</t>
  </si>
  <si>
    <t>41'11.25"</t>
  </si>
  <si>
    <t>Garner</t>
  </si>
  <si>
    <t>39'11.5"</t>
  </si>
  <si>
    <t>Kelly</t>
  </si>
  <si>
    <t>38'2"</t>
  </si>
  <si>
    <t>20'6"</t>
  </si>
  <si>
    <t>20'0.5"</t>
  </si>
  <si>
    <t>19'6.5"</t>
  </si>
  <si>
    <t>17'2"</t>
  </si>
  <si>
    <t>16'10"</t>
  </si>
  <si>
    <t>36'11"</t>
  </si>
  <si>
    <t>Serratore</t>
  </si>
  <si>
    <t>35'1"</t>
  </si>
  <si>
    <t>Tambura</t>
  </si>
  <si>
    <t>33'</t>
  </si>
  <si>
    <t>Schulz</t>
  </si>
  <si>
    <t>112'11"</t>
  </si>
  <si>
    <t>Cassidy</t>
  </si>
  <si>
    <t>111'3"</t>
  </si>
  <si>
    <t>105'7"</t>
  </si>
  <si>
    <t>33'5"</t>
  </si>
  <si>
    <t>Carr</t>
  </si>
  <si>
    <t>28'3"</t>
  </si>
  <si>
    <t>Brownlie</t>
  </si>
  <si>
    <t>27'11"</t>
  </si>
  <si>
    <t>Gouda</t>
  </si>
  <si>
    <t>118'4"</t>
  </si>
  <si>
    <t>103'2"</t>
  </si>
  <si>
    <t>Moyer</t>
  </si>
  <si>
    <t>99'1"</t>
  </si>
  <si>
    <t>Rees</t>
  </si>
  <si>
    <t>13'0"</t>
  </si>
  <si>
    <t>Wolfe</t>
  </si>
  <si>
    <t>12'0"</t>
  </si>
  <si>
    <t>Shomberg</t>
  </si>
  <si>
    <t>Wood</t>
  </si>
  <si>
    <t>12:24.3</t>
  </si>
  <si>
    <t>Foulke</t>
  </si>
  <si>
    <t>12:28.1</t>
  </si>
  <si>
    <t>Sharkey</t>
  </si>
  <si>
    <t>13:12.7</t>
  </si>
  <si>
    <t>3:34.6</t>
  </si>
  <si>
    <t>4:16.6</t>
  </si>
  <si>
    <t>Clee</t>
  </si>
  <si>
    <t>10:16.3</t>
  </si>
  <si>
    <t>McCubbins</t>
  </si>
  <si>
    <t>10:27.9</t>
  </si>
  <si>
    <t>10:16.4</t>
  </si>
  <si>
    <t>Fiorentino</t>
  </si>
  <si>
    <t>DiPasquale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</si>
</sst>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10.7109375" style="2" customWidth="1"/>
    <col min="2" max="2" width="18.57421875" style="0" customWidth="1"/>
    <col min="3" max="3" width="7.421875" style="0" customWidth="1"/>
    <col min="4" max="4" width="6.421875" style="0" customWidth="1"/>
    <col min="5" max="5" width="18.57421875" style="0" customWidth="1"/>
    <col min="6" max="6" width="7.421875" style="0" customWidth="1"/>
    <col min="7" max="7" width="6.28125" style="0" customWidth="1"/>
    <col min="8" max="8" width="18.57421875" style="0" customWidth="1"/>
    <col min="9" max="9" width="7.28125" style="0" customWidth="1"/>
    <col min="10" max="10" width="6.28125" style="0" customWidth="1"/>
  </cols>
  <sheetData>
    <row r="1" spans="1:12" s="1" customFormat="1" ht="13.5" customHeight="1">
      <c r="A1" s="9" t="s">
        <v>0</v>
      </c>
      <c r="B1" s="10" t="s">
        <v>1</v>
      </c>
      <c r="C1" s="10" t="s">
        <v>17</v>
      </c>
      <c r="D1" s="10" t="s">
        <v>2</v>
      </c>
      <c r="E1" s="10" t="s">
        <v>3</v>
      </c>
      <c r="F1" s="10" t="s">
        <v>17</v>
      </c>
      <c r="G1" s="10" t="s">
        <v>2</v>
      </c>
      <c r="H1" s="10" t="s">
        <v>4</v>
      </c>
      <c r="I1" s="10" t="s">
        <v>17</v>
      </c>
      <c r="J1" s="10" t="s">
        <v>2</v>
      </c>
      <c r="K1" s="4" t="s">
        <v>20</v>
      </c>
      <c r="L1" s="1" t="s">
        <v>102</v>
      </c>
    </row>
    <row r="2" spans="1:13" ht="22.5" customHeight="1">
      <c r="A2" s="2" t="s">
        <v>5</v>
      </c>
      <c r="B2" s="6" t="s">
        <v>103</v>
      </c>
      <c r="C2" s="6" t="s">
        <v>104</v>
      </c>
      <c r="D2" s="6" t="s">
        <v>105</v>
      </c>
      <c r="E2" s="6" t="s">
        <v>106</v>
      </c>
      <c r="F2" s="6" t="s">
        <v>107</v>
      </c>
      <c r="G2" s="6" t="s">
        <v>108</v>
      </c>
      <c r="H2" s="6" t="s">
        <v>109</v>
      </c>
      <c r="I2" s="6" t="s">
        <v>110</v>
      </c>
      <c r="J2" s="6" t="s">
        <v>105</v>
      </c>
      <c r="K2" s="5">
        <v>3</v>
      </c>
      <c r="L2">
        <v>6</v>
      </c>
      <c r="M2" t="str">
        <f>IF(K2+L2=9,"OK")</f>
        <v>OK</v>
      </c>
    </row>
    <row r="3" spans="1:12" ht="22.5" customHeight="1">
      <c r="A3" s="2" t="s">
        <v>6</v>
      </c>
      <c r="B3" s="13" t="s">
        <v>105</v>
      </c>
      <c r="C3" s="13"/>
      <c r="D3" s="13"/>
      <c r="E3" s="13"/>
      <c r="F3" s="13"/>
      <c r="G3" s="13"/>
      <c r="H3" s="13"/>
      <c r="I3" s="6" t="s">
        <v>116</v>
      </c>
      <c r="J3" s="6" t="s">
        <v>105</v>
      </c>
      <c r="K3" s="5">
        <v>0</v>
      </c>
      <c r="L3">
        <v>5</v>
      </c>
    </row>
    <row r="4" spans="1:13" ht="22.5" customHeight="1">
      <c r="A4" s="2">
        <v>100</v>
      </c>
      <c r="B4" s="6" t="s">
        <v>118</v>
      </c>
      <c r="C4" s="6" t="s">
        <v>119</v>
      </c>
      <c r="D4" s="6" t="s">
        <v>108</v>
      </c>
      <c r="E4" s="6" t="s">
        <v>120</v>
      </c>
      <c r="F4" s="6" t="s">
        <v>119</v>
      </c>
      <c r="G4" s="6" t="s">
        <v>108</v>
      </c>
      <c r="H4" s="6" t="s">
        <v>121</v>
      </c>
      <c r="I4" s="6" t="s">
        <v>122</v>
      </c>
      <c r="J4" s="6" t="s">
        <v>105</v>
      </c>
      <c r="K4" s="5">
        <v>8</v>
      </c>
      <c r="L4">
        <v>1</v>
      </c>
      <c r="M4" t="str">
        <f aca="true" t="shared" si="0" ref="M4:M19">IF(K4+L4=9,"OK")</f>
        <v>OK</v>
      </c>
    </row>
    <row r="5" spans="1:13" ht="22.5" customHeight="1">
      <c r="A5" s="2">
        <v>1600</v>
      </c>
      <c r="B5" s="6" t="s">
        <v>133</v>
      </c>
      <c r="C5" s="6" t="s">
        <v>134</v>
      </c>
      <c r="D5" s="6" t="s">
        <v>105</v>
      </c>
      <c r="E5" s="6" t="s">
        <v>135</v>
      </c>
      <c r="F5" s="6" t="s">
        <v>136</v>
      </c>
      <c r="G5" s="6" t="s">
        <v>105</v>
      </c>
      <c r="H5" s="6" t="s">
        <v>137</v>
      </c>
      <c r="I5" s="6" t="s">
        <v>138</v>
      </c>
      <c r="J5" s="6" t="s">
        <v>108</v>
      </c>
      <c r="K5" s="5">
        <v>1</v>
      </c>
      <c r="L5">
        <v>8</v>
      </c>
      <c r="M5" t="str">
        <f t="shared" si="0"/>
        <v>OK</v>
      </c>
    </row>
    <row r="6" spans="1:13" ht="22.5" customHeight="1">
      <c r="A6" s="2">
        <v>400</v>
      </c>
      <c r="B6" s="6" t="s">
        <v>120</v>
      </c>
      <c r="C6" s="6" t="s">
        <v>159</v>
      </c>
      <c r="D6" s="6" t="s">
        <v>108</v>
      </c>
      <c r="E6" s="6" t="s">
        <v>103</v>
      </c>
      <c r="F6" s="6" t="s">
        <v>160</v>
      </c>
      <c r="G6" s="6" t="s">
        <v>105</v>
      </c>
      <c r="H6" s="6" t="s">
        <v>161</v>
      </c>
      <c r="I6" s="6" t="s">
        <v>162</v>
      </c>
      <c r="J6" s="6" t="s">
        <v>105</v>
      </c>
      <c r="K6" s="5">
        <v>5</v>
      </c>
      <c r="L6">
        <v>4</v>
      </c>
      <c r="M6" t="str">
        <f t="shared" si="0"/>
        <v>OK</v>
      </c>
    </row>
    <row r="7" spans="1:13" ht="22.5" customHeight="1">
      <c r="A7" s="2" t="s">
        <v>18</v>
      </c>
      <c r="B7" s="13" t="s">
        <v>105</v>
      </c>
      <c r="C7" s="13"/>
      <c r="D7" s="13"/>
      <c r="E7" s="13"/>
      <c r="F7" s="13"/>
      <c r="G7" s="13"/>
      <c r="H7" s="13"/>
      <c r="I7" s="6" t="s">
        <v>168</v>
      </c>
      <c r="J7" s="6" t="s">
        <v>105</v>
      </c>
      <c r="K7" s="5">
        <v>0</v>
      </c>
      <c r="L7">
        <v>5</v>
      </c>
      <c r="M7" t="b">
        <f t="shared" si="0"/>
        <v>0</v>
      </c>
    </row>
    <row r="8" spans="1:13" ht="22.5" customHeight="1">
      <c r="A8" s="2" t="s">
        <v>8</v>
      </c>
      <c r="B8" s="6" t="s">
        <v>170</v>
      </c>
      <c r="C8" s="6" t="s">
        <v>171</v>
      </c>
      <c r="D8" s="6" t="s">
        <v>105</v>
      </c>
      <c r="E8" s="6" t="s">
        <v>106</v>
      </c>
      <c r="F8" s="6" t="s">
        <v>172</v>
      </c>
      <c r="G8" s="6" t="s">
        <v>108</v>
      </c>
      <c r="H8" s="6" t="s">
        <v>173</v>
      </c>
      <c r="I8" s="6" t="s">
        <v>172</v>
      </c>
      <c r="J8" s="6" t="s">
        <v>105</v>
      </c>
      <c r="K8" s="5">
        <v>3</v>
      </c>
      <c r="L8">
        <v>6</v>
      </c>
      <c r="M8" t="str">
        <f t="shared" si="0"/>
        <v>OK</v>
      </c>
    </row>
    <row r="9" spans="1:13" ht="22.5" customHeight="1">
      <c r="A9" s="2">
        <v>800</v>
      </c>
      <c r="B9" s="6" t="s">
        <v>103</v>
      </c>
      <c r="C9" s="6" t="s">
        <v>188</v>
      </c>
      <c r="D9" s="6" t="s">
        <v>105</v>
      </c>
      <c r="E9" s="6" t="s">
        <v>189</v>
      </c>
      <c r="F9" s="6" t="s">
        <v>190</v>
      </c>
      <c r="G9" s="6" t="s">
        <v>105</v>
      </c>
      <c r="H9" s="6" t="s">
        <v>137</v>
      </c>
      <c r="I9" s="6" t="s">
        <v>191</v>
      </c>
      <c r="J9" s="6" t="s">
        <v>108</v>
      </c>
      <c r="K9" s="5">
        <v>1</v>
      </c>
      <c r="L9">
        <v>8</v>
      </c>
      <c r="M9" t="str">
        <f t="shared" si="0"/>
        <v>OK</v>
      </c>
    </row>
    <row r="10" spans="1:13" ht="22.5" customHeight="1">
      <c r="A10" s="2">
        <v>200</v>
      </c>
      <c r="B10" s="6" t="s">
        <v>120</v>
      </c>
      <c r="C10" s="6" t="s">
        <v>192</v>
      </c>
      <c r="D10" s="6" t="s">
        <v>108</v>
      </c>
      <c r="E10" s="6" t="s">
        <v>118</v>
      </c>
      <c r="F10" s="6" t="s">
        <v>193</v>
      </c>
      <c r="G10" s="6" t="s">
        <v>108</v>
      </c>
      <c r="H10" s="6" t="s">
        <v>194</v>
      </c>
      <c r="I10" s="6" t="s">
        <v>195</v>
      </c>
      <c r="J10" s="6" t="s">
        <v>105</v>
      </c>
      <c r="K10" s="5">
        <v>8</v>
      </c>
      <c r="L10">
        <v>1</v>
      </c>
      <c r="M10" t="str">
        <f t="shared" si="0"/>
        <v>OK</v>
      </c>
    </row>
    <row r="11" spans="1:13" ht="22.5" customHeight="1">
      <c r="A11" s="2">
        <v>3200</v>
      </c>
      <c r="B11" s="6" t="s">
        <v>239</v>
      </c>
      <c r="C11" s="6" t="s">
        <v>240</v>
      </c>
      <c r="D11" s="6" t="s">
        <v>108</v>
      </c>
      <c r="E11" s="6" t="s">
        <v>241</v>
      </c>
      <c r="F11" s="6" t="s">
        <v>242</v>
      </c>
      <c r="G11" s="6" t="s">
        <v>105</v>
      </c>
      <c r="H11" s="6" t="s">
        <v>243</v>
      </c>
      <c r="I11" s="6" t="s">
        <v>244</v>
      </c>
      <c r="J11" s="6" t="s">
        <v>105</v>
      </c>
      <c r="K11" s="5">
        <v>5</v>
      </c>
      <c r="L11">
        <v>4</v>
      </c>
      <c r="M11" t="str">
        <f t="shared" si="0"/>
        <v>OK</v>
      </c>
    </row>
    <row r="12" spans="1:13" ht="22.5" customHeight="1">
      <c r="A12" s="3" t="s">
        <v>7</v>
      </c>
      <c r="B12" s="14" t="s">
        <v>105</v>
      </c>
      <c r="C12" s="14"/>
      <c r="D12" s="14"/>
      <c r="E12" s="14"/>
      <c r="F12" s="14"/>
      <c r="G12" s="14"/>
      <c r="H12" s="14"/>
      <c r="I12" s="7" t="s">
        <v>246</v>
      </c>
      <c r="J12" s="7" t="s">
        <v>105</v>
      </c>
      <c r="K12" s="5">
        <v>0</v>
      </c>
      <c r="L12">
        <v>5</v>
      </c>
      <c r="M12" t="b">
        <f t="shared" si="0"/>
        <v>0</v>
      </c>
    </row>
    <row r="13" spans="1:13" ht="22.5" customHeight="1">
      <c r="A13" s="2" t="s">
        <v>9</v>
      </c>
      <c r="B13" s="6" t="s">
        <v>178</v>
      </c>
      <c r="C13" s="6" t="s">
        <v>179</v>
      </c>
      <c r="D13" s="6" t="s">
        <v>105</v>
      </c>
      <c r="E13" s="6" t="s">
        <v>180</v>
      </c>
      <c r="F13" s="6" t="s">
        <v>181</v>
      </c>
      <c r="G13" s="6" t="s">
        <v>105</v>
      </c>
      <c r="H13" s="6" t="s">
        <v>182</v>
      </c>
      <c r="I13" s="6" t="s">
        <v>181</v>
      </c>
      <c r="J13" s="6" t="s">
        <v>108</v>
      </c>
      <c r="K13" s="5">
        <v>1</v>
      </c>
      <c r="L13">
        <v>8</v>
      </c>
      <c r="M13" t="str">
        <f t="shared" si="0"/>
        <v>OK</v>
      </c>
    </row>
    <row r="14" spans="1:13" ht="22.5" customHeight="1">
      <c r="A14" s="2" t="s">
        <v>10</v>
      </c>
      <c r="B14" s="6" t="s">
        <v>120</v>
      </c>
      <c r="C14" s="6" t="s">
        <v>212</v>
      </c>
      <c r="D14" s="6" t="s">
        <v>108</v>
      </c>
      <c r="E14" s="6" t="s">
        <v>170</v>
      </c>
      <c r="F14" s="6" t="s">
        <v>212</v>
      </c>
      <c r="G14" s="6" t="s">
        <v>105</v>
      </c>
      <c r="H14" s="6" t="s">
        <v>121</v>
      </c>
      <c r="I14" s="6" t="s">
        <v>213</v>
      </c>
      <c r="J14" s="6" t="s">
        <v>105</v>
      </c>
      <c r="K14" s="5">
        <v>5</v>
      </c>
      <c r="L14">
        <v>4</v>
      </c>
      <c r="M14" t="str">
        <f t="shared" si="0"/>
        <v>OK</v>
      </c>
    </row>
    <row r="15" spans="1:13" ht="22.5" customHeight="1">
      <c r="A15" s="2" t="s">
        <v>11</v>
      </c>
      <c r="B15" s="6" t="s">
        <v>121</v>
      </c>
      <c r="C15" s="6" t="s">
        <v>214</v>
      </c>
      <c r="D15" s="6" t="s">
        <v>105</v>
      </c>
      <c r="E15" s="6" t="s">
        <v>215</v>
      </c>
      <c r="F15" s="6" t="s">
        <v>216</v>
      </c>
      <c r="G15" s="6" t="s">
        <v>105</v>
      </c>
      <c r="H15" s="6" t="s">
        <v>217</v>
      </c>
      <c r="I15" s="6" t="s">
        <v>218</v>
      </c>
      <c r="J15" s="6" t="s">
        <v>108</v>
      </c>
      <c r="K15" s="5">
        <v>1</v>
      </c>
      <c r="L15">
        <v>8</v>
      </c>
      <c r="M15" t="str">
        <f t="shared" si="0"/>
        <v>OK</v>
      </c>
    </row>
    <row r="16" spans="1:13" ht="22.5" customHeight="1">
      <c r="A16" s="2" t="s">
        <v>12</v>
      </c>
      <c r="B16" s="6" t="s">
        <v>120</v>
      </c>
      <c r="C16" s="6" t="s">
        <v>128</v>
      </c>
      <c r="D16" s="6" t="s">
        <v>105</v>
      </c>
      <c r="E16" s="6" t="s">
        <v>129</v>
      </c>
      <c r="F16" s="6" t="s">
        <v>130</v>
      </c>
      <c r="G16" s="6" t="s">
        <v>105</v>
      </c>
      <c r="H16" s="6" t="s">
        <v>131</v>
      </c>
      <c r="I16" s="6" t="s">
        <v>132</v>
      </c>
      <c r="J16" s="6" t="s">
        <v>105</v>
      </c>
      <c r="K16" s="5">
        <v>0</v>
      </c>
      <c r="L16">
        <v>9</v>
      </c>
      <c r="M16" t="str">
        <f t="shared" si="0"/>
        <v>OK</v>
      </c>
    </row>
    <row r="17" spans="1:13" ht="22.5" customHeight="1">
      <c r="A17" s="2" t="s">
        <v>13</v>
      </c>
      <c r="B17" s="6" t="s">
        <v>178</v>
      </c>
      <c r="C17" s="6" t="s">
        <v>224</v>
      </c>
      <c r="D17" s="6" t="s">
        <v>105</v>
      </c>
      <c r="E17" s="6" t="s">
        <v>225</v>
      </c>
      <c r="F17" s="6" t="s">
        <v>226</v>
      </c>
      <c r="G17" s="6" t="s">
        <v>108</v>
      </c>
      <c r="H17" s="6" t="s">
        <v>227</v>
      </c>
      <c r="I17" s="6" t="s">
        <v>228</v>
      </c>
      <c r="J17" s="6" t="s">
        <v>105</v>
      </c>
      <c r="K17" s="5">
        <v>3</v>
      </c>
      <c r="L17">
        <v>6</v>
      </c>
      <c r="M17" t="str">
        <f t="shared" si="0"/>
        <v>OK</v>
      </c>
    </row>
    <row r="18" spans="1:13" ht="22.5" customHeight="1">
      <c r="A18" s="2" t="s">
        <v>14</v>
      </c>
      <c r="B18" s="6" t="s">
        <v>229</v>
      </c>
      <c r="C18" s="6" t="s">
        <v>154</v>
      </c>
      <c r="D18" s="6" t="s">
        <v>105</v>
      </c>
      <c r="E18" s="6" t="s">
        <v>155</v>
      </c>
      <c r="F18" s="6" t="s">
        <v>156</v>
      </c>
      <c r="G18" s="6" t="s">
        <v>105</v>
      </c>
      <c r="H18" s="6" t="s">
        <v>157</v>
      </c>
      <c r="I18" s="6" t="s">
        <v>158</v>
      </c>
      <c r="J18" s="6" t="s">
        <v>105</v>
      </c>
      <c r="K18" s="5">
        <v>0</v>
      </c>
      <c r="L18">
        <v>9</v>
      </c>
      <c r="M18" t="str">
        <f t="shared" si="0"/>
        <v>OK</v>
      </c>
    </row>
    <row r="19" spans="1:13" ht="22.5" customHeight="1" thickBot="1">
      <c r="A19" s="3" t="s">
        <v>15</v>
      </c>
      <c r="B19" s="7" t="s">
        <v>170</v>
      </c>
      <c r="C19" s="7" t="s">
        <v>230</v>
      </c>
      <c r="D19" s="7" t="s">
        <v>105</v>
      </c>
      <c r="E19" s="7" t="s">
        <v>215</v>
      </c>
      <c r="F19" s="7" t="s">
        <v>231</v>
      </c>
      <c r="G19" s="7" t="s">
        <v>105</v>
      </c>
      <c r="H19" s="7" t="s">
        <v>232</v>
      </c>
      <c r="I19" s="7" t="s">
        <v>233</v>
      </c>
      <c r="J19" s="8" t="s">
        <v>105</v>
      </c>
      <c r="K19" s="5">
        <v>0</v>
      </c>
      <c r="L19">
        <v>9</v>
      </c>
      <c r="M19" t="str">
        <f t="shared" si="0"/>
        <v>OK</v>
      </c>
    </row>
    <row r="20" spans="1:12" ht="27.75" customHeight="1" thickBot="1">
      <c r="A20" s="17"/>
      <c r="B20" s="17"/>
      <c r="C20" s="17"/>
      <c r="D20" s="17"/>
      <c r="E20" s="17"/>
      <c r="F20" s="17"/>
      <c r="G20" s="17"/>
      <c r="H20" s="17"/>
      <c r="I20" s="15" t="s">
        <v>16</v>
      </c>
      <c r="J20" s="16"/>
      <c r="K20" s="11">
        <f>SUM(K2:K19)</f>
        <v>44</v>
      </c>
      <c r="L20" s="12">
        <f>SUM(L2:L19)</f>
        <v>106</v>
      </c>
    </row>
  </sheetData>
  <sheetProtection/>
  <mergeCells count="5">
    <mergeCell ref="B3:H3"/>
    <mergeCell ref="B7:H7"/>
    <mergeCell ref="B12:H12"/>
    <mergeCell ref="I20:J20"/>
    <mergeCell ref="A20:H20"/>
  </mergeCells>
  <printOptions gridLines="1"/>
  <pageMargins left="0.5" right="0.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10.7109375" style="2" customWidth="1"/>
    <col min="2" max="2" width="18.57421875" style="0" customWidth="1"/>
    <col min="3" max="3" width="7.421875" style="0" customWidth="1"/>
    <col min="4" max="4" width="6.421875" style="0" customWidth="1"/>
    <col min="5" max="5" width="18.57421875" style="0" customWidth="1"/>
    <col min="6" max="6" width="7.421875" style="0" customWidth="1"/>
    <col min="7" max="7" width="6.28125" style="0" customWidth="1"/>
    <col min="8" max="8" width="18.57421875" style="0" customWidth="1"/>
    <col min="9" max="9" width="7.28125" style="0" customWidth="1"/>
    <col min="10" max="10" width="6.28125" style="0" customWidth="1"/>
  </cols>
  <sheetData>
    <row r="1" spans="1:12" s="1" customFormat="1" ht="13.5" customHeight="1">
      <c r="A1" s="9" t="s">
        <v>0</v>
      </c>
      <c r="B1" s="10" t="s">
        <v>1</v>
      </c>
      <c r="C1" s="10" t="s">
        <v>17</v>
      </c>
      <c r="D1" s="10" t="s">
        <v>2</v>
      </c>
      <c r="E1" s="10" t="s">
        <v>3</v>
      </c>
      <c r="F1" s="10" t="s">
        <v>17</v>
      </c>
      <c r="G1" s="10" t="s">
        <v>2</v>
      </c>
      <c r="H1" s="10" t="s">
        <v>4</v>
      </c>
      <c r="I1" s="10" t="s">
        <v>17</v>
      </c>
      <c r="J1" s="10" t="s">
        <v>2</v>
      </c>
      <c r="K1" s="4" t="s">
        <v>20</v>
      </c>
      <c r="L1" s="1" t="s">
        <v>102</v>
      </c>
    </row>
    <row r="2" spans="1:12" ht="22.5" customHeight="1">
      <c r="A2" s="2" t="s">
        <v>5</v>
      </c>
      <c r="B2" s="6" t="s">
        <v>111</v>
      </c>
      <c r="C2" s="6" t="s">
        <v>112</v>
      </c>
      <c r="D2" s="6" t="s">
        <v>108</v>
      </c>
      <c r="E2" s="6" t="s">
        <v>252</v>
      </c>
      <c r="F2" s="6" t="s">
        <v>113</v>
      </c>
      <c r="G2" s="6" t="s">
        <v>105</v>
      </c>
      <c r="H2" s="6" t="s">
        <v>114</v>
      </c>
      <c r="I2" s="6" t="s">
        <v>115</v>
      </c>
      <c r="J2" s="6" t="s">
        <v>108</v>
      </c>
      <c r="K2" s="5">
        <v>6</v>
      </c>
      <c r="L2">
        <v>3</v>
      </c>
    </row>
    <row r="3" spans="1:12" ht="22.5" customHeight="1">
      <c r="A3" s="2" t="s">
        <v>6</v>
      </c>
      <c r="B3" s="13" t="s">
        <v>105</v>
      </c>
      <c r="C3" s="13"/>
      <c r="D3" s="13"/>
      <c r="E3" s="13"/>
      <c r="F3" s="13"/>
      <c r="G3" s="13"/>
      <c r="H3" s="13"/>
      <c r="I3" s="6" t="s">
        <v>117</v>
      </c>
      <c r="J3" s="6" t="s">
        <v>105</v>
      </c>
      <c r="K3" s="5">
        <v>0</v>
      </c>
      <c r="L3">
        <v>5</v>
      </c>
    </row>
    <row r="4" spans="1:12" ht="22.5" customHeight="1">
      <c r="A4" s="2">
        <v>100</v>
      </c>
      <c r="B4" s="6" t="s">
        <v>123</v>
      </c>
      <c r="C4" s="6" t="s">
        <v>124</v>
      </c>
      <c r="D4" s="6" t="s">
        <v>105</v>
      </c>
      <c r="E4" s="6" t="s">
        <v>125</v>
      </c>
      <c r="F4" s="6" t="s">
        <v>126</v>
      </c>
      <c r="G4" s="6" t="s">
        <v>108</v>
      </c>
      <c r="H4" s="6" t="s">
        <v>253</v>
      </c>
      <c r="I4" s="6" t="s">
        <v>127</v>
      </c>
      <c r="J4" s="6" t="s">
        <v>105</v>
      </c>
      <c r="K4" s="5">
        <v>3</v>
      </c>
      <c r="L4">
        <v>6</v>
      </c>
    </row>
    <row r="5" spans="1:12" ht="22.5" customHeight="1">
      <c r="A5" s="2">
        <v>1600</v>
      </c>
      <c r="B5" s="6" t="s">
        <v>139</v>
      </c>
      <c r="C5" s="6" t="s">
        <v>140</v>
      </c>
      <c r="D5" s="6" t="s">
        <v>105</v>
      </c>
      <c r="E5" s="6" t="s">
        <v>141</v>
      </c>
      <c r="F5" s="6" t="s">
        <v>142</v>
      </c>
      <c r="G5" s="6" t="s">
        <v>105</v>
      </c>
      <c r="H5" s="6" t="s">
        <v>143</v>
      </c>
      <c r="I5" s="6" t="s">
        <v>144</v>
      </c>
      <c r="J5" s="6" t="s">
        <v>108</v>
      </c>
      <c r="K5" s="5">
        <v>1</v>
      </c>
      <c r="L5">
        <v>8</v>
      </c>
    </row>
    <row r="6" spans="1:12" ht="22.5" customHeight="1">
      <c r="A6" s="2">
        <v>400</v>
      </c>
      <c r="B6" s="6" t="s">
        <v>123</v>
      </c>
      <c r="C6" s="6" t="s">
        <v>163</v>
      </c>
      <c r="D6" s="6" t="s">
        <v>105</v>
      </c>
      <c r="E6" s="6" t="s">
        <v>164</v>
      </c>
      <c r="F6" s="6" t="s">
        <v>165</v>
      </c>
      <c r="G6" s="6" t="s">
        <v>108</v>
      </c>
      <c r="H6" s="6" t="s">
        <v>166</v>
      </c>
      <c r="I6" s="6" t="s">
        <v>167</v>
      </c>
      <c r="J6" s="6" t="s">
        <v>108</v>
      </c>
      <c r="K6" s="5">
        <v>4</v>
      </c>
      <c r="L6">
        <v>5</v>
      </c>
    </row>
    <row r="7" spans="1:12" ht="22.5" customHeight="1">
      <c r="A7" s="2" t="s">
        <v>18</v>
      </c>
      <c r="B7" s="13" t="s">
        <v>105</v>
      </c>
      <c r="C7" s="13"/>
      <c r="D7" s="13"/>
      <c r="E7" s="13"/>
      <c r="F7" s="13"/>
      <c r="G7" s="13"/>
      <c r="H7" s="13"/>
      <c r="I7" s="6" t="s">
        <v>169</v>
      </c>
      <c r="J7" s="6" t="s">
        <v>105</v>
      </c>
      <c r="K7" s="5">
        <v>0</v>
      </c>
      <c r="L7">
        <v>5</v>
      </c>
    </row>
    <row r="8" spans="1:12" ht="22.5" customHeight="1">
      <c r="A8" s="2" t="s">
        <v>8</v>
      </c>
      <c r="B8" s="6" t="s">
        <v>174</v>
      </c>
      <c r="C8" s="6" t="s">
        <v>175</v>
      </c>
      <c r="D8" s="6" t="s">
        <v>105</v>
      </c>
      <c r="E8" s="6" t="s">
        <v>111</v>
      </c>
      <c r="F8" s="6" t="s">
        <v>176</v>
      </c>
      <c r="G8" s="6" t="s">
        <v>108</v>
      </c>
      <c r="H8" s="6" t="s">
        <v>114</v>
      </c>
      <c r="I8" s="6" t="s">
        <v>177</v>
      </c>
      <c r="J8" s="6" t="s">
        <v>108</v>
      </c>
      <c r="K8" s="5">
        <v>4</v>
      </c>
      <c r="L8">
        <v>5</v>
      </c>
    </row>
    <row r="9" spans="1:12" ht="22.5" customHeight="1">
      <c r="A9" s="2">
        <v>800</v>
      </c>
      <c r="B9" s="6" t="s">
        <v>196</v>
      </c>
      <c r="C9" s="6" t="s">
        <v>197</v>
      </c>
      <c r="D9" s="6" t="s">
        <v>105</v>
      </c>
      <c r="E9" s="6" t="s">
        <v>139</v>
      </c>
      <c r="F9" s="6" t="s">
        <v>198</v>
      </c>
      <c r="G9" s="6" t="s">
        <v>105</v>
      </c>
      <c r="H9" s="6" t="s">
        <v>199</v>
      </c>
      <c r="I9" s="6" t="s">
        <v>200</v>
      </c>
      <c r="J9" s="6" t="s">
        <v>108</v>
      </c>
      <c r="K9" s="5">
        <v>1</v>
      </c>
      <c r="L9">
        <v>8</v>
      </c>
    </row>
    <row r="10" spans="1:12" ht="22.5" customHeight="1">
      <c r="A10" s="2">
        <v>200</v>
      </c>
      <c r="B10" s="6" t="s">
        <v>123</v>
      </c>
      <c r="C10" s="6" t="s">
        <v>201</v>
      </c>
      <c r="D10" s="6" t="s">
        <v>105</v>
      </c>
      <c r="E10" s="6" t="s">
        <v>253</v>
      </c>
      <c r="F10" s="6" t="s">
        <v>202</v>
      </c>
      <c r="G10" s="6" t="s">
        <v>105</v>
      </c>
      <c r="H10" s="6" t="s">
        <v>125</v>
      </c>
      <c r="I10" s="6" t="s">
        <v>203</v>
      </c>
      <c r="J10" s="6" t="s">
        <v>108</v>
      </c>
      <c r="K10" s="5">
        <v>1</v>
      </c>
      <c r="L10">
        <v>8</v>
      </c>
    </row>
    <row r="11" spans="1:12" ht="22.5" customHeight="1">
      <c r="A11" s="2">
        <v>3200</v>
      </c>
      <c r="B11" s="6" t="s">
        <v>247</v>
      </c>
      <c r="C11" s="6" t="s">
        <v>248</v>
      </c>
      <c r="D11" s="6" t="s">
        <v>105</v>
      </c>
      <c r="E11" s="6" t="s">
        <v>249</v>
      </c>
      <c r="F11" s="6" t="s">
        <v>251</v>
      </c>
      <c r="G11" s="6" t="s">
        <v>105</v>
      </c>
      <c r="H11" s="6" t="s">
        <v>219</v>
      </c>
      <c r="I11" s="6" t="s">
        <v>250</v>
      </c>
      <c r="J11" s="6" t="s">
        <v>105</v>
      </c>
      <c r="K11" s="5">
        <v>0</v>
      </c>
      <c r="L11">
        <v>9</v>
      </c>
    </row>
    <row r="12" spans="1:12" ht="22.5" customHeight="1">
      <c r="A12" s="3" t="s">
        <v>7</v>
      </c>
      <c r="B12" s="14" t="s">
        <v>108</v>
      </c>
      <c r="C12" s="14"/>
      <c r="D12" s="14"/>
      <c r="E12" s="14"/>
      <c r="F12" s="14"/>
      <c r="G12" s="14"/>
      <c r="H12" s="14"/>
      <c r="I12" s="7" t="s">
        <v>245</v>
      </c>
      <c r="J12" s="7" t="s">
        <v>108</v>
      </c>
      <c r="K12" s="5">
        <v>5</v>
      </c>
      <c r="L12">
        <v>0</v>
      </c>
    </row>
    <row r="13" spans="1:12" ht="22.5" customHeight="1">
      <c r="A13" s="2" t="s">
        <v>9</v>
      </c>
      <c r="B13" s="6" t="s">
        <v>183</v>
      </c>
      <c r="C13" s="6" t="s">
        <v>184</v>
      </c>
      <c r="D13" s="6" t="s">
        <v>108</v>
      </c>
      <c r="E13" s="6" t="s">
        <v>185</v>
      </c>
      <c r="F13" s="6" t="s">
        <v>184</v>
      </c>
      <c r="G13" s="6" t="s">
        <v>108</v>
      </c>
      <c r="H13" s="6" t="s">
        <v>186</v>
      </c>
      <c r="I13" s="6" t="s">
        <v>187</v>
      </c>
      <c r="J13" s="6" t="s">
        <v>105</v>
      </c>
      <c r="K13" s="5">
        <v>8</v>
      </c>
      <c r="L13">
        <v>1</v>
      </c>
    </row>
    <row r="14" spans="1:12" ht="22.5" customHeight="1">
      <c r="A14" s="2" t="s">
        <v>10</v>
      </c>
      <c r="B14" s="6" t="s">
        <v>205</v>
      </c>
      <c r="C14" s="6" t="s">
        <v>209</v>
      </c>
      <c r="D14" s="6" t="s">
        <v>108</v>
      </c>
      <c r="E14" s="6" t="s">
        <v>186</v>
      </c>
      <c r="F14" s="6" t="s">
        <v>210</v>
      </c>
      <c r="G14" s="6" t="s">
        <v>105</v>
      </c>
      <c r="H14" s="6" t="s">
        <v>183</v>
      </c>
      <c r="I14" s="6" t="s">
        <v>211</v>
      </c>
      <c r="J14" s="6" t="s">
        <v>108</v>
      </c>
      <c r="K14" s="5">
        <v>6</v>
      </c>
      <c r="L14">
        <v>3</v>
      </c>
    </row>
    <row r="15" spans="1:12" ht="22.5" customHeight="1">
      <c r="A15" s="2" t="s">
        <v>11</v>
      </c>
      <c r="B15" s="6" t="s">
        <v>186</v>
      </c>
      <c r="C15" s="6" t="s">
        <v>204</v>
      </c>
      <c r="D15" s="6" t="s">
        <v>105</v>
      </c>
      <c r="E15" s="6" t="s">
        <v>205</v>
      </c>
      <c r="F15" s="6" t="s">
        <v>206</v>
      </c>
      <c r="G15" s="6" t="s">
        <v>108</v>
      </c>
      <c r="H15" s="6" t="s">
        <v>207</v>
      </c>
      <c r="I15" s="6" t="s">
        <v>208</v>
      </c>
      <c r="J15" s="6" t="s">
        <v>108</v>
      </c>
      <c r="K15" s="5">
        <v>4</v>
      </c>
      <c r="L15">
        <v>5</v>
      </c>
    </row>
    <row r="16" spans="1:12" ht="22.5" customHeight="1">
      <c r="A16" s="2" t="s">
        <v>12</v>
      </c>
      <c r="B16" s="6" t="s">
        <v>234</v>
      </c>
      <c r="C16" s="6" t="s">
        <v>235</v>
      </c>
      <c r="D16" s="6" t="s">
        <v>105</v>
      </c>
      <c r="E16" s="6" t="s">
        <v>236</v>
      </c>
      <c r="F16" s="6" t="s">
        <v>237</v>
      </c>
      <c r="G16" s="6" t="s">
        <v>108</v>
      </c>
      <c r="H16" s="6" t="s">
        <v>238</v>
      </c>
      <c r="I16" s="6" t="s">
        <v>237</v>
      </c>
      <c r="J16" s="6" t="s">
        <v>105</v>
      </c>
      <c r="K16" s="5">
        <v>3</v>
      </c>
      <c r="L16">
        <v>6</v>
      </c>
    </row>
    <row r="17" spans="1:12" ht="22.5" customHeight="1">
      <c r="A17" s="2" t="s">
        <v>13</v>
      </c>
      <c r="B17" s="6" t="s">
        <v>145</v>
      </c>
      <c r="C17" s="6" t="s">
        <v>146</v>
      </c>
      <c r="D17" s="6" t="s">
        <v>105</v>
      </c>
      <c r="E17" s="6" t="s">
        <v>147</v>
      </c>
      <c r="F17" s="6" t="s">
        <v>148</v>
      </c>
      <c r="G17" s="6" t="s">
        <v>108</v>
      </c>
      <c r="H17" s="6" t="s">
        <v>149</v>
      </c>
      <c r="I17" s="6" t="s">
        <v>148</v>
      </c>
      <c r="J17" s="6" t="s">
        <v>108</v>
      </c>
      <c r="K17" s="5">
        <v>4</v>
      </c>
      <c r="L17">
        <v>5</v>
      </c>
    </row>
    <row r="18" spans="1:12" ht="22.5" customHeight="1">
      <c r="A18" s="2" t="s">
        <v>14</v>
      </c>
      <c r="B18" s="6" t="s">
        <v>219</v>
      </c>
      <c r="C18" s="6" t="s">
        <v>220</v>
      </c>
      <c r="D18" s="6" t="s">
        <v>105</v>
      </c>
      <c r="E18" s="6" t="s">
        <v>221</v>
      </c>
      <c r="F18" s="6" t="s">
        <v>222</v>
      </c>
      <c r="G18" s="6" t="s">
        <v>105</v>
      </c>
      <c r="H18" s="6" t="s">
        <v>147</v>
      </c>
      <c r="I18" s="6" t="s">
        <v>223</v>
      </c>
      <c r="J18" s="6" t="s">
        <v>108</v>
      </c>
      <c r="K18" s="5">
        <v>1</v>
      </c>
      <c r="L18">
        <v>8</v>
      </c>
    </row>
    <row r="19" spans="1:12" ht="22.5" customHeight="1" thickBot="1">
      <c r="A19" s="3" t="s">
        <v>15</v>
      </c>
      <c r="B19" s="7" t="s">
        <v>149</v>
      </c>
      <c r="C19" s="7" t="s">
        <v>150</v>
      </c>
      <c r="D19" s="7" t="s">
        <v>108</v>
      </c>
      <c r="E19" s="7" t="s">
        <v>147</v>
      </c>
      <c r="F19" s="7" t="s">
        <v>151</v>
      </c>
      <c r="G19" s="7" t="s">
        <v>108</v>
      </c>
      <c r="H19" s="7" t="s">
        <v>152</v>
      </c>
      <c r="I19" s="7" t="s">
        <v>153</v>
      </c>
      <c r="J19" s="8" t="s">
        <v>105</v>
      </c>
      <c r="K19" s="5">
        <v>8</v>
      </c>
      <c r="L19">
        <v>1</v>
      </c>
    </row>
    <row r="20" spans="1:12" ht="27.75" customHeight="1" thickBot="1">
      <c r="A20" s="17"/>
      <c r="B20" s="17"/>
      <c r="C20" s="17"/>
      <c r="D20" s="17"/>
      <c r="E20" s="17"/>
      <c r="F20" s="17"/>
      <c r="G20" s="17"/>
      <c r="H20" s="17"/>
      <c r="I20" s="15" t="s">
        <v>16</v>
      </c>
      <c r="J20" s="16"/>
      <c r="K20" s="11">
        <f>SUM(K2:K19)</f>
        <v>59</v>
      </c>
      <c r="L20" s="12">
        <f>SUM(L2:L19)</f>
        <v>91</v>
      </c>
    </row>
  </sheetData>
  <sheetProtection/>
  <mergeCells count="5">
    <mergeCell ref="I20:J20"/>
    <mergeCell ref="B3:H3"/>
    <mergeCell ref="B7:H7"/>
    <mergeCell ref="B12:H12"/>
    <mergeCell ref="A20:H20"/>
  </mergeCells>
  <printOptions gridLines="1"/>
  <pageMargins left="0.5" right="0.5" top="1" bottom="1" header="0.5" footer="0.5"/>
  <pageSetup horizontalDpi="300" verticalDpi="300" orientation="landscape" r:id="rId1"/>
  <headerFooter alignWithMargins="0">
    <oddHeader xml:space="preserve">&amp;R&amp;D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zoomScalePageLayoutView="0" workbookViewId="0" topLeftCell="A1">
      <selection activeCell="M16" sqref="M16"/>
    </sheetView>
  </sheetViews>
  <sheetFormatPr defaultColWidth="9.140625" defaultRowHeight="12.75"/>
  <cols>
    <col min="1" max="1" width="10.7109375" style="2" customWidth="1"/>
    <col min="2" max="2" width="18.57421875" style="0" customWidth="1"/>
    <col min="3" max="3" width="7.421875" style="0" customWidth="1"/>
    <col min="4" max="4" width="6.421875" style="0" customWidth="1"/>
    <col min="5" max="5" width="18.57421875" style="0" customWidth="1"/>
    <col min="6" max="6" width="7.421875" style="0" customWidth="1"/>
    <col min="7" max="7" width="6.28125" style="0" customWidth="1"/>
    <col min="8" max="8" width="18.57421875" style="0" customWidth="1"/>
    <col min="9" max="9" width="7.28125" style="0" customWidth="1"/>
    <col min="10" max="10" width="6.28125" style="0" customWidth="1"/>
  </cols>
  <sheetData>
    <row r="1" spans="1:12" ht="12.7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13.5" customHeight="1">
      <c r="A2" s="9" t="s">
        <v>0</v>
      </c>
      <c r="B2" s="10" t="s">
        <v>1</v>
      </c>
      <c r="C2" s="10" t="s">
        <v>17</v>
      </c>
      <c r="D2" s="10" t="s">
        <v>2</v>
      </c>
      <c r="E2" s="10" t="s">
        <v>3</v>
      </c>
      <c r="F2" s="10" t="s">
        <v>17</v>
      </c>
      <c r="G2" s="10" t="s">
        <v>2</v>
      </c>
      <c r="H2" s="10" t="s">
        <v>4</v>
      </c>
      <c r="I2" s="10" t="s">
        <v>17</v>
      </c>
      <c r="J2" s="10" t="s">
        <v>2</v>
      </c>
      <c r="K2" s="4" t="s">
        <v>22</v>
      </c>
      <c r="L2" s="1" t="s">
        <v>21</v>
      </c>
    </row>
    <row r="3" spans="1:13" ht="22.5" customHeight="1">
      <c r="A3" s="2" t="s">
        <v>5</v>
      </c>
      <c r="B3" s="6" t="s">
        <v>37</v>
      </c>
      <c r="C3" s="6" t="s">
        <v>38</v>
      </c>
      <c r="D3" s="6" t="s">
        <v>21</v>
      </c>
      <c r="E3" s="6" t="s">
        <v>41</v>
      </c>
      <c r="F3" s="6" t="s">
        <v>42</v>
      </c>
      <c r="G3" s="6" t="s">
        <v>22</v>
      </c>
      <c r="H3" s="6" t="s">
        <v>39</v>
      </c>
      <c r="I3" s="6" t="s">
        <v>40</v>
      </c>
      <c r="J3" s="6" t="s">
        <v>21</v>
      </c>
      <c r="K3" s="5">
        <v>3</v>
      </c>
      <c r="L3">
        <v>6</v>
      </c>
      <c r="M3" t="str">
        <f>IF(K3+L3=9,"OK")</f>
        <v>OK</v>
      </c>
    </row>
    <row r="4" spans="1:12" ht="22.5" customHeight="1">
      <c r="A4" s="2" t="s">
        <v>6</v>
      </c>
      <c r="B4" s="13" t="s">
        <v>43</v>
      </c>
      <c r="C4" s="13"/>
      <c r="D4" s="13"/>
      <c r="E4" s="13"/>
      <c r="F4" s="13"/>
      <c r="G4" s="13"/>
      <c r="H4" s="13"/>
      <c r="I4" s="6" t="s">
        <v>44</v>
      </c>
      <c r="J4" s="6" t="s">
        <v>22</v>
      </c>
      <c r="K4" s="5">
        <v>5</v>
      </c>
      <c r="L4">
        <v>0</v>
      </c>
    </row>
    <row r="5" spans="1:13" ht="22.5" customHeight="1">
      <c r="A5" s="2">
        <v>100</v>
      </c>
      <c r="B5" s="6" t="s">
        <v>39</v>
      </c>
      <c r="C5" s="6" t="s">
        <v>54</v>
      </c>
      <c r="D5" s="6" t="s">
        <v>21</v>
      </c>
      <c r="E5" s="6" t="s">
        <v>57</v>
      </c>
      <c r="F5" s="6" t="s">
        <v>58</v>
      </c>
      <c r="G5" s="6" t="s">
        <v>21</v>
      </c>
      <c r="H5" s="6" t="s">
        <v>55</v>
      </c>
      <c r="I5" s="6" t="s">
        <v>56</v>
      </c>
      <c r="J5" s="6" t="s">
        <v>22</v>
      </c>
      <c r="K5" s="5">
        <v>1</v>
      </c>
      <c r="L5">
        <v>8</v>
      </c>
      <c r="M5" t="str">
        <f aca="true" t="shared" si="0" ref="M5:M20">IF(K5+L5=9,"OK")</f>
        <v>OK</v>
      </c>
    </row>
    <row r="6" spans="1:13" ht="22.5" customHeight="1">
      <c r="A6" s="2">
        <v>1600</v>
      </c>
      <c r="B6" s="6" t="s">
        <v>45</v>
      </c>
      <c r="C6" s="6" t="s">
        <v>46</v>
      </c>
      <c r="D6" s="6" t="s">
        <v>21</v>
      </c>
      <c r="E6" s="6" t="s">
        <v>47</v>
      </c>
      <c r="F6" s="6" t="s">
        <v>48</v>
      </c>
      <c r="G6" s="6" t="s">
        <v>21</v>
      </c>
      <c r="H6" s="6" t="s">
        <v>49</v>
      </c>
      <c r="I6" s="6" t="s">
        <v>50</v>
      </c>
      <c r="J6" s="6" t="s">
        <v>22</v>
      </c>
      <c r="K6" s="5">
        <v>1</v>
      </c>
      <c r="L6">
        <v>8</v>
      </c>
      <c r="M6" t="str">
        <f t="shared" si="0"/>
        <v>OK</v>
      </c>
    </row>
    <row r="7" spans="1:13" ht="22.5" customHeight="1">
      <c r="A7" s="2">
        <v>400</v>
      </c>
      <c r="B7" s="6" t="s">
        <v>31</v>
      </c>
      <c r="C7" s="6" t="s">
        <v>32</v>
      </c>
      <c r="D7" s="6" t="s">
        <v>22</v>
      </c>
      <c r="E7" s="6" t="s">
        <v>35</v>
      </c>
      <c r="F7" s="6" t="s">
        <v>36</v>
      </c>
      <c r="G7" s="6" t="s">
        <v>22</v>
      </c>
      <c r="H7" s="6" t="s">
        <v>33</v>
      </c>
      <c r="I7" s="6" t="s">
        <v>34</v>
      </c>
      <c r="J7" s="6" t="s">
        <v>21</v>
      </c>
      <c r="K7" s="5">
        <v>8</v>
      </c>
      <c r="L7">
        <v>1</v>
      </c>
      <c r="M7" t="str">
        <f t="shared" si="0"/>
        <v>OK</v>
      </c>
    </row>
    <row r="8" spans="1:13" ht="22.5" customHeight="1">
      <c r="A8" s="2" t="s">
        <v>18</v>
      </c>
      <c r="B8" s="13" t="s">
        <v>43</v>
      </c>
      <c r="C8" s="13"/>
      <c r="D8" s="13"/>
      <c r="E8" s="13"/>
      <c r="F8" s="13"/>
      <c r="G8" s="13"/>
      <c r="H8" s="13"/>
      <c r="I8" s="6" t="s">
        <v>78</v>
      </c>
      <c r="J8" s="6" t="s">
        <v>22</v>
      </c>
      <c r="K8" s="5">
        <v>5</v>
      </c>
      <c r="L8">
        <v>0</v>
      </c>
      <c r="M8" t="b">
        <f t="shared" si="0"/>
        <v>0</v>
      </c>
    </row>
    <row r="9" spans="1:13" ht="22.5" customHeight="1">
      <c r="A9" s="2" t="s">
        <v>8</v>
      </c>
      <c r="B9" s="6" t="s">
        <v>37</v>
      </c>
      <c r="C9" s="6" t="s">
        <v>75</v>
      </c>
      <c r="D9" s="6" t="s">
        <v>21</v>
      </c>
      <c r="E9" s="6" t="s">
        <v>41</v>
      </c>
      <c r="F9" s="6" t="s">
        <v>77</v>
      </c>
      <c r="G9" s="6" t="s">
        <v>22</v>
      </c>
      <c r="H9" s="6" t="s">
        <v>39</v>
      </c>
      <c r="I9" s="6" t="s">
        <v>76</v>
      </c>
      <c r="J9" s="6" t="s">
        <v>21</v>
      </c>
      <c r="K9" s="5">
        <v>3</v>
      </c>
      <c r="L9">
        <v>6</v>
      </c>
      <c r="M9" t="str">
        <f t="shared" si="0"/>
        <v>OK</v>
      </c>
    </row>
    <row r="10" spans="1:13" ht="22.5" customHeight="1">
      <c r="A10" s="2">
        <v>800</v>
      </c>
      <c r="B10" s="6" t="s">
        <v>45</v>
      </c>
      <c r="C10" s="6" t="s">
        <v>71</v>
      </c>
      <c r="D10" s="6" t="s">
        <v>21</v>
      </c>
      <c r="E10" s="6" t="s">
        <v>47</v>
      </c>
      <c r="F10" s="6" t="s">
        <v>72</v>
      </c>
      <c r="G10" s="6" t="s">
        <v>21</v>
      </c>
      <c r="H10" s="6" t="s">
        <v>73</v>
      </c>
      <c r="I10" s="6" t="s">
        <v>74</v>
      </c>
      <c r="J10" s="6" t="s">
        <v>22</v>
      </c>
      <c r="K10" s="5">
        <v>1</v>
      </c>
      <c r="L10">
        <v>8</v>
      </c>
      <c r="M10" t="str">
        <f t="shared" si="0"/>
        <v>OK</v>
      </c>
    </row>
    <row r="11" spans="1:13" ht="22.5" customHeight="1">
      <c r="A11" s="2">
        <v>200</v>
      </c>
      <c r="B11" s="6" t="s">
        <v>65</v>
      </c>
      <c r="C11" s="6" t="s">
        <v>66</v>
      </c>
      <c r="D11" s="6" t="s">
        <v>21</v>
      </c>
      <c r="E11" s="6" t="s">
        <v>67</v>
      </c>
      <c r="F11" s="6" t="s">
        <v>68</v>
      </c>
      <c r="G11" s="6" t="s">
        <v>22</v>
      </c>
      <c r="H11" s="6" t="s">
        <v>69</v>
      </c>
      <c r="I11" s="6" t="s">
        <v>70</v>
      </c>
      <c r="J11" s="6" t="s">
        <v>21</v>
      </c>
      <c r="K11" s="5">
        <v>3</v>
      </c>
      <c r="L11">
        <v>6</v>
      </c>
      <c r="M11" t="str">
        <f t="shared" si="0"/>
        <v>OK</v>
      </c>
    </row>
    <row r="12" spans="1:13" ht="22.5" customHeight="1">
      <c r="A12" s="2">
        <v>3200</v>
      </c>
      <c r="B12" s="6" t="s">
        <v>85</v>
      </c>
      <c r="C12" s="6" t="s">
        <v>86</v>
      </c>
      <c r="D12" s="6" t="s">
        <v>21</v>
      </c>
      <c r="E12" s="6" t="s">
        <v>49</v>
      </c>
      <c r="F12" s="6" t="s">
        <v>87</v>
      </c>
      <c r="G12" s="6" t="s">
        <v>22</v>
      </c>
      <c r="H12" s="6"/>
      <c r="I12" s="6"/>
      <c r="J12" s="6"/>
      <c r="K12" s="5">
        <v>3</v>
      </c>
      <c r="L12">
        <v>5</v>
      </c>
      <c r="M12" t="b">
        <f t="shared" si="0"/>
        <v>0</v>
      </c>
    </row>
    <row r="13" spans="1:13" ht="22.5" customHeight="1">
      <c r="A13" s="3" t="s">
        <v>7</v>
      </c>
      <c r="B13" s="14" t="s">
        <v>21</v>
      </c>
      <c r="C13" s="14"/>
      <c r="D13" s="14"/>
      <c r="E13" s="14"/>
      <c r="F13" s="14"/>
      <c r="G13" s="14"/>
      <c r="H13" s="14"/>
      <c r="I13" s="7" t="s">
        <v>88</v>
      </c>
      <c r="J13" s="7" t="s">
        <v>21</v>
      </c>
      <c r="K13" s="5">
        <v>0</v>
      </c>
      <c r="L13">
        <v>5</v>
      </c>
      <c r="M13" t="b">
        <f t="shared" si="0"/>
        <v>0</v>
      </c>
    </row>
    <row r="14" spans="1:13" ht="22.5" customHeight="1">
      <c r="A14" s="2" t="s">
        <v>9</v>
      </c>
      <c r="B14" s="6" t="s">
        <v>59</v>
      </c>
      <c r="C14" s="6" t="s">
        <v>60</v>
      </c>
      <c r="D14" s="6" t="s">
        <v>21</v>
      </c>
      <c r="E14" s="6" t="s">
        <v>61</v>
      </c>
      <c r="F14" s="6" t="s">
        <v>62</v>
      </c>
      <c r="G14" s="6" t="s">
        <v>21</v>
      </c>
      <c r="H14" s="6" t="s">
        <v>63</v>
      </c>
      <c r="I14" s="6" t="s">
        <v>64</v>
      </c>
      <c r="J14" s="6" t="s">
        <v>22</v>
      </c>
      <c r="K14" s="5">
        <v>1</v>
      </c>
      <c r="L14">
        <v>8</v>
      </c>
      <c r="M14" t="str">
        <f t="shared" si="0"/>
        <v>OK</v>
      </c>
    </row>
    <row r="15" spans="1:13" ht="22.5" customHeight="1">
      <c r="A15" s="2" t="s">
        <v>10</v>
      </c>
      <c r="B15" s="6" t="s">
        <v>89</v>
      </c>
      <c r="C15" s="6" t="s">
        <v>90</v>
      </c>
      <c r="D15" s="6" t="s">
        <v>22</v>
      </c>
      <c r="E15" s="6" t="s">
        <v>91</v>
      </c>
      <c r="F15" s="6" t="s">
        <v>92</v>
      </c>
      <c r="G15" s="6" t="s">
        <v>21</v>
      </c>
      <c r="H15" s="6" t="s">
        <v>93</v>
      </c>
      <c r="I15" s="6" t="s">
        <v>94</v>
      </c>
      <c r="J15" s="6" t="s">
        <v>21</v>
      </c>
      <c r="K15" s="5">
        <v>5</v>
      </c>
      <c r="L15">
        <v>4</v>
      </c>
      <c r="M15" t="str">
        <f t="shared" si="0"/>
        <v>OK</v>
      </c>
    </row>
    <row r="16" spans="1:13" ht="22.5" customHeight="1">
      <c r="A16" s="2" t="s">
        <v>11</v>
      </c>
      <c r="B16" s="6" t="s">
        <v>89</v>
      </c>
      <c r="C16" s="6" t="s">
        <v>99</v>
      </c>
      <c r="D16" s="6" t="s">
        <v>22</v>
      </c>
      <c r="E16" s="6" t="s">
        <v>91</v>
      </c>
      <c r="F16" s="6" t="s">
        <v>100</v>
      </c>
      <c r="G16" s="6" t="s">
        <v>21</v>
      </c>
      <c r="H16" s="6" t="s">
        <v>93</v>
      </c>
      <c r="I16" s="6" t="s">
        <v>101</v>
      </c>
      <c r="J16" s="6" t="s">
        <v>21</v>
      </c>
      <c r="K16" s="5">
        <v>5</v>
      </c>
      <c r="L16">
        <v>4</v>
      </c>
      <c r="M16" t="str">
        <f t="shared" si="0"/>
        <v>OK</v>
      </c>
    </row>
    <row r="17" spans="1:13" ht="22.5" customHeight="1">
      <c r="A17" s="2" t="s">
        <v>12</v>
      </c>
      <c r="B17" s="6" t="s">
        <v>26</v>
      </c>
      <c r="C17" s="6" t="s">
        <v>27</v>
      </c>
      <c r="D17" s="6" t="s">
        <v>21</v>
      </c>
      <c r="E17" s="6" t="s">
        <v>28</v>
      </c>
      <c r="F17" s="6" t="s">
        <v>27</v>
      </c>
      <c r="G17" s="6" t="s">
        <v>22</v>
      </c>
      <c r="H17" s="6" t="s">
        <v>29</v>
      </c>
      <c r="I17" s="6" t="s">
        <v>30</v>
      </c>
      <c r="J17" s="6" t="s">
        <v>22</v>
      </c>
      <c r="K17" s="5">
        <v>4</v>
      </c>
      <c r="L17">
        <v>5</v>
      </c>
      <c r="M17" t="str">
        <f t="shared" si="0"/>
        <v>OK</v>
      </c>
    </row>
    <row r="18" spans="1:13" ht="22.5" customHeight="1">
      <c r="A18" s="2" t="s">
        <v>13</v>
      </c>
      <c r="B18" s="6" t="s">
        <v>23</v>
      </c>
      <c r="C18" t="s">
        <v>79</v>
      </c>
      <c r="D18" s="6" t="s">
        <v>21</v>
      </c>
      <c r="E18" s="6" t="s">
        <v>82</v>
      </c>
      <c r="F18" s="6" t="s">
        <v>83</v>
      </c>
      <c r="G18" s="6" t="s">
        <v>22</v>
      </c>
      <c r="H18" s="6" t="s">
        <v>24</v>
      </c>
      <c r="I18" s="6" t="s">
        <v>84</v>
      </c>
      <c r="J18" s="6" t="s">
        <v>22</v>
      </c>
      <c r="K18" s="5">
        <v>4</v>
      </c>
      <c r="L18">
        <v>5</v>
      </c>
      <c r="M18" t="str">
        <f t="shared" si="0"/>
        <v>OK</v>
      </c>
    </row>
    <row r="19" spans="1:13" ht="22.5" customHeight="1">
      <c r="A19" s="2" t="s">
        <v>14</v>
      </c>
      <c r="B19" s="6" t="s">
        <v>23</v>
      </c>
      <c r="C19" s="6" t="s">
        <v>81</v>
      </c>
      <c r="D19" s="6" t="s">
        <v>21</v>
      </c>
      <c r="E19" s="6" t="s">
        <v>24</v>
      </c>
      <c r="F19" s="6" t="s">
        <v>96</v>
      </c>
      <c r="G19" s="6" t="s">
        <v>22</v>
      </c>
      <c r="H19" s="6" t="s">
        <v>25</v>
      </c>
      <c r="I19" s="6" t="s">
        <v>98</v>
      </c>
      <c r="J19" s="6" t="s">
        <v>22</v>
      </c>
      <c r="K19" s="5">
        <v>4</v>
      </c>
      <c r="L19">
        <v>5</v>
      </c>
      <c r="M19" t="str">
        <f t="shared" si="0"/>
        <v>OK</v>
      </c>
    </row>
    <row r="20" spans="1:13" ht="22.5" customHeight="1" thickBot="1">
      <c r="A20" s="3" t="s">
        <v>15</v>
      </c>
      <c r="B20" s="7" t="s">
        <v>52</v>
      </c>
      <c r="C20" s="7" t="s">
        <v>80</v>
      </c>
      <c r="D20" s="7" t="s">
        <v>21</v>
      </c>
      <c r="E20" s="7" t="s">
        <v>53</v>
      </c>
      <c r="F20" s="7" t="s">
        <v>97</v>
      </c>
      <c r="G20" s="7" t="s">
        <v>21</v>
      </c>
      <c r="H20" s="7" t="s">
        <v>51</v>
      </c>
      <c r="I20" s="7" t="s">
        <v>95</v>
      </c>
      <c r="J20" s="8" t="s">
        <v>22</v>
      </c>
      <c r="K20" s="5">
        <v>1</v>
      </c>
      <c r="L20">
        <v>8</v>
      </c>
      <c r="M20" t="str">
        <f t="shared" si="0"/>
        <v>OK</v>
      </c>
    </row>
    <row r="21" spans="1:12" ht="27.75" customHeight="1" thickBot="1">
      <c r="A21" s="17"/>
      <c r="B21" s="17"/>
      <c r="C21" s="17"/>
      <c r="D21" s="17"/>
      <c r="E21" s="17"/>
      <c r="F21" s="17"/>
      <c r="G21" s="17"/>
      <c r="H21" s="17"/>
      <c r="I21" s="15" t="s">
        <v>16</v>
      </c>
      <c r="J21" s="16"/>
      <c r="K21" s="11">
        <f>SUM(K3:K20)</f>
        <v>57</v>
      </c>
      <c r="L21" s="12">
        <f>SUM(L3:L20)</f>
        <v>92</v>
      </c>
    </row>
  </sheetData>
  <sheetProtection/>
  <mergeCells count="6">
    <mergeCell ref="I21:J21"/>
    <mergeCell ref="A21:H21"/>
    <mergeCell ref="A1:L1"/>
    <mergeCell ref="B4:H4"/>
    <mergeCell ref="B8:H8"/>
    <mergeCell ref="B13:H13"/>
  </mergeCells>
  <printOptions gridLines="1"/>
  <pageMargins left="0.5" right="0.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SFASD</dc:creator>
  <cp:keywords/>
  <dc:description/>
  <cp:lastModifiedBy>Mark</cp:lastModifiedBy>
  <cp:lastPrinted>2009-03-24T17:14:17Z</cp:lastPrinted>
  <dcterms:created xsi:type="dcterms:W3CDTF">1998-03-09T14:20:42Z</dcterms:created>
  <dcterms:modified xsi:type="dcterms:W3CDTF">2012-05-03T01:21:50Z</dcterms:modified>
  <cp:category/>
  <cp:version/>
  <cp:contentType/>
  <cp:contentStatus/>
</cp:coreProperties>
</file>